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91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<sst xmlns="http://schemas.openxmlformats.org/spreadsheetml/2006/main" count="353" uniqueCount="79">
  <si>
    <t>american lady</t>
  </si>
  <si>
    <t>azure</t>
  </si>
  <si>
    <t>month</t>
  </si>
  <si>
    <t>day</t>
  </si>
  <si>
    <t>black swallowtail</t>
  </si>
  <si>
    <t>cabbage white</t>
  </si>
  <si>
    <t>checkered white</t>
  </si>
  <si>
    <t>clouded sulphur</t>
  </si>
  <si>
    <t>columbine duskyw</t>
  </si>
  <si>
    <t>common ringlet</t>
  </si>
  <si>
    <t>european skipper</t>
  </si>
  <si>
    <t>gray comma</t>
  </si>
  <si>
    <t>great spang frit</t>
  </si>
  <si>
    <t>hobomok skipper</t>
  </si>
  <si>
    <t>little wood satyr</t>
  </si>
  <si>
    <t>monarch</t>
  </si>
  <si>
    <t>mourning cloak</t>
  </si>
  <si>
    <t>orange sulphur</t>
  </si>
  <si>
    <t>painted lady</t>
  </si>
  <si>
    <t>pearl crescent</t>
  </si>
  <si>
    <t>question mark</t>
  </si>
  <si>
    <t>red admiral</t>
  </si>
  <si>
    <t>tiger swallowtail</t>
  </si>
  <si>
    <t>viceroy</t>
  </si>
  <si>
    <t>place</t>
  </si>
  <si>
    <t>R3</t>
  </si>
  <si>
    <t>COL total</t>
  </si>
  <si>
    <t>BB</t>
  </si>
  <si>
    <t>LHRP eastern</t>
  </si>
  <si>
    <t>barn bluff</t>
  </si>
  <si>
    <t>cliff fen</t>
  </si>
  <si>
    <t>R2</t>
  </si>
  <si>
    <t>Louisville swamp</t>
  </si>
  <si>
    <t>Bloomington ferry</t>
  </si>
  <si>
    <t xml:space="preserve"> </t>
  </si>
  <si>
    <t>LHRP western</t>
  </si>
  <si>
    <t>FS</t>
  </si>
  <si>
    <t>FSSP - Pike Isl</t>
  </si>
  <si>
    <t>CV</t>
  </si>
  <si>
    <t>Cannon Valley Tr</t>
  </si>
  <si>
    <t>TOT</t>
  </si>
  <si>
    <t>pecks skipper</t>
  </si>
  <si>
    <t>eastern tailed blue</t>
  </si>
  <si>
    <t>LHRP Jensen Lk</t>
  </si>
  <si>
    <t>LHRP center</t>
  </si>
  <si>
    <t>LE</t>
  </si>
  <si>
    <t>LC</t>
  </si>
  <si>
    <t>LW</t>
  </si>
  <si>
    <t>LJ</t>
  </si>
  <si>
    <t>MVNWR - lyndale</t>
  </si>
  <si>
    <t>NWR MN77 - down</t>
  </si>
  <si>
    <t>NWR MN77 - upstr</t>
  </si>
  <si>
    <t>R1</t>
  </si>
  <si>
    <t>R4</t>
  </si>
  <si>
    <t>R5</t>
  </si>
  <si>
    <t>R6</t>
  </si>
  <si>
    <t>R7</t>
  </si>
  <si>
    <t>NWR - bass pond</t>
  </si>
  <si>
    <t>com wood satyr</t>
  </si>
  <si>
    <t>common buckeye</t>
  </si>
  <si>
    <t>aphrodite frit</t>
  </si>
  <si>
    <t>Mendota bike trail</t>
  </si>
  <si>
    <t>MT</t>
  </si>
  <si>
    <t>wild indigo duskyw</t>
  </si>
  <si>
    <t>wild indigo duskw</t>
  </si>
  <si>
    <t>least skipper</t>
  </si>
  <si>
    <t>GRAND TOTAL</t>
  </si>
  <si>
    <t>northern pearly eye</t>
  </si>
  <si>
    <t>Schaar's bluff</t>
  </si>
  <si>
    <t>SB</t>
  </si>
  <si>
    <t>Afton SP</t>
  </si>
  <si>
    <t>AP</t>
  </si>
  <si>
    <t>silver spot skipper</t>
  </si>
  <si>
    <t>WT</t>
  </si>
  <si>
    <t>whitetail ridge</t>
  </si>
  <si>
    <t>high line Eagan</t>
  </si>
  <si>
    <t>HL</t>
  </si>
  <si>
    <t>hackberry emperor</t>
  </si>
  <si>
    <t>red spotted purple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</si>
</sst>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36" borderId="0" xfId="0" applyFont="1" applyFill="1" applyAlignment="1">
      <alignment/>
    </xf>
    <xf numFmtId="0" fontId="0" fillId="42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44" borderId="0" xfId="0" applyFill="1" applyAlignment="1">
      <alignment horizontal="center"/>
    </xf>
    <xf numFmtId="0" fontId="0" fillId="46" borderId="0" xfId="0" applyFill="1" applyAlignment="1">
      <alignment/>
    </xf>
    <xf numFmtId="0" fontId="0" fillId="46" borderId="0" xfId="0" applyFill="1" applyAlignment="1">
      <alignment horizontal="center"/>
    </xf>
    <xf numFmtId="0" fontId="0" fillId="0" borderId="0" xfId="0" applyAlignment="1">
      <alignment horizontal="left"/>
    </xf>
    <xf numFmtId="0" fontId="0" fillId="41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8"/>
  <sheetViews>
    <sheetView tabSelected="1" zoomScalePageLayoutView="0" workbookViewId="0" topLeftCell="A1">
      <selection activeCell="AK43" sqref="AK43"/>
    </sheetView>
  </sheetViews>
  <sheetFormatPr defaultColWidth="9.140625" defaultRowHeight="12.75"/>
  <cols>
    <col min="1" max="1" width="16.8515625" style="0" customWidth="1"/>
    <col min="2" max="6" width="3.421875" style="0" customWidth="1"/>
    <col min="7" max="7" width="3.7109375" style="0" customWidth="1"/>
    <col min="8" max="9" width="3.28125" style="0" customWidth="1"/>
    <col min="10" max="10" width="3.421875" style="0" customWidth="1"/>
    <col min="11" max="11" width="3.8515625" style="0" customWidth="1"/>
    <col min="12" max="13" width="3.28125" style="0" customWidth="1"/>
    <col min="14" max="14" width="3.57421875" style="0" customWidth="1"/>
    <col min="15" max="15" width="3.7109375" style="0" customWidth="1"/>
    <col min="16" max="16" width="3.421875" style="0" customWidth="1"/>
    <col min="17" max="22" width="3.7109375" style="0" customWidth="1"/>
    <col min="23" max="24" width="3.421875" style="0" customWidth="1"/>
    <col min="25" max="25" width="3.28125" style="0" customWidth="1"/>
    <col min="26" max="26" width="3.7109375" style="0" customWidth="1"/>
    <col min="27" max="27" width="3.140625" style="0" customWidth="1"/>
    <col min="28" max="29" width="3.28125" style="0" customWidth="1"/>
    <col min="30" max="30" width="3.57421875" style="0" customWidth="1"/>
    <col min="31" max="31" width="3.421875" style="0" customWidth="1"/>
    <col min="32" max="32" width="4.00390625" style="0" customWidth="1"/>
    <col min="33" max="34" width="3.8515625" style="0" customWidth="1"/>
    <col min="35" max="35" width="4.00390625" style="0" customWidth="1"/>
    <col min="36" max="36" width="3.8515625" style="0" customWidth="1"/>
    <col min="37" max="37" width="4.421875" style="0" customWidth="1"/>
    <col min="38" max="38" width="4.140625" style="0" customWidth="1"/>
    <col min="39" max="40" width="4.8515625" style="0" customWidth="1"/>
    <col min="41" max="41" width="4.57421875" style="0" customWidth="1"/>
    <col min="42" max="42" width="5.28125" style="0" customWidth="1"/>
    <col min="43" max="43" width="6.8515625" style="0" customWidth="1"/>
  </cols>
  <sheetData>
    <row r="1" ht="12.75">
      <c r="AA1" t="s">
        <v>34</v>
      </c>
    </row>
    <row r="2" spans="1:39" ht="12.75">
      <c r="A2" t="s">
        <v>24</v>
      </c>
      <c r="B2" s="17" t="s">
        <v>71</v>
      </c>
      <c r="C2" s="17" t="s">
        <v>47</v>
      </c>
      <c r="D2" s="17" t="s">
        <v>62</v>
      </c>
      <c r="E2" s="17" t="s">
        <v>69</v>
      </c>
      <c r="F2" s="17" t="s">
        <v>69</v>
      </c>
      <c r="G2" s="17" t="s">
        <v>45</v>
      </c>
      <c r="H2" s="17" t="s">
        <v>76</v>
      </c>
      <c r="I2" s="7" t="s">
        <v>56</v>
      </c>
      <c r="J2" s="7" t="s">
        <v>46</v>
      </c>
      <c r="K2" s="7" t="s">
        <v>69</v>
      </c>
      <c r="L2" s="7" t="s">
        <v>76</v>
      </c>
      <c r="M2" s="7" t="s">
        <v>45</v>
      </c>
      <c r="N2" s="7" t="s">
        <v>69</v>
      </c>
      <c r="O2" s="7" t="s">
        <v>56</v>
      </c>
      <c r="P2" s="7" t="s">
        <v>69</v>
      </c>
      <c r="Q2" s="7" t="s">
        <v>46</v>
      </c>
      <c r="R2" s="7" t="s">
        <v>45</v>
      </c>
      <c r="S2" s="7" t="s">
        <v>69</v>
      </c>
      <c r="T2" s="7" t="s">
        <v>69</v>
      </c>
      <c r="U2" s="7" t="s">
        <v>56</v>
      </c>
      <c r="V2" s="7" t="s">
        <v>46</v>
      </c>
      <c r="W2" s="7" t="s">
        <v>45</v>
      </c>
      <c r="X2" s="7" t="s">
        <v>69</v>
      </c>
      <c r="Y2" s="7" t="s">
        <v>69</v>
      </c>
      <c r="Z2" s="7" t="s">
        <v>45</v>
      </c>
      <c r="AA2" s="7" t="s">
        <v>69</v>
      </c>
      <c r="AB2" s="7" t="s">
        <v>56</v>
      </c>
      <c r="AC2" s="7" t="s">
        <v>69</v>
      </c>
      <c r="AD2" s="7" t="s">
        <v>69</v>
      </c>
      <c r="AE2" s="7" t="s">
        <v>69</v>
      </c>
      <c r="AF2" s="7" t="s">
        <v>71</v>
      </c>
      <c r="AG2" s="7" t="s">
        <v>69</v>
      </c>
      <c r="AH2" s="7" t="s">
        <v>46</v>
      </c>
      <c r="AI2" s="7" t="s">
        <v>45</v>
      </c>
      <c r="AJ2" s="7" t="s">
        <v>69</v>
      </c>
      <c r="AK2" s="7" t="s">
        <v>34</v>
      </c>
      <c r="AL2" s="7" t="s">
        <v>34</v>
      </c>
      <c r="AM2" s="7" t="s">
        <v>34</v>
      </c>
    </row>
    <row r="3" spans="1:41" ht="12.75">
      <c r="A3" s="1" t="s">
        <v>2</v>
      </c>
      <c r="B3" s="15">
        <v>5</v>
      </c>
      <c r="C3" s="15">
        <v>5</v>
      </c>
      <c r="D3" s="15">
        <v>5</v>
      </c>
      <c r="E3" s="15">
        <v>5</v>
      </c>
      <c r="F3" s="21">
        <v>6</v>
      </c>
      <c r="G3" s="21">
        <v>6</v>
      </c>
      <c r="H3" s="21">
        <v>6</v>
      </c>
      <c r="I3" s="21">
        <v>6</v>
      </c>
      <c r="J3" s="21">
        <v>6</v>
      </c>
      <c r="K3" s="21">
        <v>6</v>
      </c>
      <c r="L3" s="21">
        <v>6</v>
      </c>
      <c r="M3" s="21">
        <v>6</v>
      </c>
      <c r="N3" s="21">
        <v>6</v>
      </c>
      <c r="O3" s="21">
        <v>6</v>
      </c>
      <c r="P3" s="21">
        <v>6</v>
      </c>
      <c r="Q3" s="21">
        <v>6</v>
      </c>
      <c r="R3" s="21">
        <v>6</v>
      </c>
      <c r="S3" s="16">
        <v>7</v>
      </c>
      <c r="T3" s="16">
        <v>7</v>
      </c>
      <c r="U3" s="16">
        <v>7</v>
      </c>
      <c r="V3" s="16">
        <v>7</v>
      </c>
      <c r="W3" s="16">
        <v>7</v>
      </c>
      <c r="X3" s="16">
        <v>7</v>
      </c>
      <c r="Y3" s="16">
        <v>7</v>
      </c>
      <c r="Z3" s="16">
        <v>7</v>
      </c>
      <c r="AA3" s="16">
        <v>7</v>
      </c>
      <c r="AB3" s="16">
        <v>7</v>
      </c>
      <c r="AC3" s="16">
        <v>7</v>
      </c>
      <c r="AD3" s="24">
        <v>8</v>
      </c>
      <c r="AE3" s="24">
        <v>8</v>
      </c>
      <c r="AF3" s="24">
        <v>8</v>
      </c>
      <c r="AG3" s="20">
        <v>9</v>
      </c>
      <c r="AH3" s="20">
        <v>9</v>
      </c>
      <c r="AI3" s="20">
        <v>9</v>
      </c>
      <c r="AJ3" s="20">
        <v>9</v>
      </c>
      <c r="AK3" s="20" t="s">
        <v>34</v>
      </c>
      <c r="AL3" s="8" t="s">
        <v>34</v>
      </c>
      <c r="AM3" s="14">
        <v>10</v>
      </c>
      <c r="AO3" s="1" t="s">
        <v>2</v>
      </c>
    </row>
    <row r="4" spans="1:41" ht="12.75">
      <c r="A4" s="1" t="s">
        <v>3</v>
      </c>
      <c r="B4" s="1">
        <v>3</v>
      </c>
      <c r="C4" s="1">
        <v>5</v>
      </c>
      <c r="D4" s="1">
        <v>25</v>
      </c>
      <c r="E4" s="1">
        <v>26</v>
      </c>
      <c r="F4" s="1">
        <v>4</v>
      </c>
      <c r="G4" s="1">
        <v>5</v>
      </c>
      <c r="H4" s="1">
        <v>9</v>
      </c>
      <c r="I4" s="1">
        <v>10</v>
      </c>
      <c r="J4" s="1">
        <v>13</v>
      </c>
      <c r="K4" s="1">
        <v>16</v>
      </c>
      <c r="L4" s="1">
        <v>17</v>
      </c>
      <c r="M4" s="1">
        <v>18</v>
      </c>
      <c r="N4" s="1">
        <v>20</v>
      </c>
      <c r="O4" s="1">
        <v>21</v>
      </c>
      <c r="P4" s="1">
        <v>23</v>
      </c>
      <c r="Q4" s="1">
        <v>24</v>
      </c>
      <c r="R4" s="1">
        <v>26</v>
      </c>
      <c r="S4" s="1">
        <v>2</v>
      </c>
      <c r="T4" s="1">
        <v>3</v>
      </c>
      <c r="U4" s="1">
        <v>7</v>
      </c>
      <c r="V4" s="1">
        <v>8</v>
      </c>
      <c r="W4" s="1">
        <v>10</v>
      </c>
      <c r="X4" s="1">
        <v>11</v>
      </c>
      <c r="Y4" s="1">
        <v>13</v>
      </c>
      <c r="Z4" s="1">
        <v>17</v>
      </c>
      <c r="AA4" s="1">
        <v>18</v>
      </c>
      <c r="AB4" s="1">
        <v>19</v>
      </c>
      <c r="AC4" s="1">
        <v>28</v>
      </c>
      <c r="AD4" s="1">
        <v>2</v>
      </c>
      <c r="AE4" s="1">
        <v>19</v>
      </c>
      <c r="AF4" s="1">
        <v>20</v>
      </c>
      <c r="AG4" s="1">
        <v>1</v>
      </c>
      <c r="AH4" s="1">
        <v>7</v>
      </c>
      <c r="AI4" s="1">
        <v>14</v>
      </c>
      <c r="AJ4" s="1">
        <v>20</v>
      </c>
      <c r="AK4" s="1" t="s">
        <v>34</v>
      </c>
      <c r="AL4" s="1" t="s">
        <v>34</v>
      </c>
      <c r="AM4" s="1" t="s">
        <v>34</v>
      </c>
      <c r="AN4" s="3" t="s">
        <v>40</v>
      </c>
      <c r="AO4" s="1" t="s">
        <v>3</v>
      </c>
    </row>
    <row r="5" spans="1:41" ht="12.75">
      <c r="A5" t="s">
        <v>0</v>
      </c>
      <c r="M5">
        <v>1</v>
      </c>
      <c r="S5">
        <v>1</v>
      </c>
      <c r="W5">
        <v>1</v>
      </c>
      <c r="AK5" t="s">
        <v>34</v>
      </c>
      <c r="AN5" s="4">
        <f>SUM(B5:AM5)</f>
        <v>3</v>
      </c>
      <c r="AO5" t="s">
        <v>0</v>
      </c>
    </row>
    <row r="6" spans="1:41" ht="12.75">
      <c r="A6" t="s">
        <v>60</v>
      </c>
      <c r="AG6">
        <v>1</v>
      </c>
      <c r="AN6" s="4">
        <f>SUM(B6:AM6)</f>
        <v>1</v>
      </c>
      <c r="AO6" t="s">
        <v>60</v>
      </c>
    </row>
    <row r="7" spans="1:43" ht="12.75">
      <c r="A7" t="s">
        <v>1</v>
      </c>
      <c r="G7">
        <v>2</v>
      </c>
      <c r="I7" t="s">
        <v>34</v>
      </c>
      <c r="J7">
        <v>2</v>
      </c>
      <c r="K7">
        <v>2</v>
      </c>
      <c r="L7">
        <v>11</v>
      </c>
      <c r="M7" t="s">
        <v>34</v>
      </c>
      <c r="N7">
        <v>1</v>
      </c>
      <c r="O7">
        <v>1</v>
      </c>
      <c r="P7">
        <v>4</v>
      </c>
      <c r="Q7">
        <v>15</v>
      </c>
      <c r="R7">
        <v>1</v>
      </c>
      <c r="S7">
        <v>2</v>
      </c>
      <c r="T7">
        <v>6</v>
      </c>
      <c r="U7" t="s">
        <v>34</v>
      </c>
      <c r="W7">
        <v>2</v>
      </c>
      <c r="Y7" t="s">
        <v>34</v>
      </c>
      <c r="Z7">
        <v>1</v>
      </c>
      <c r="AA7" t="s">
        <v>34</v>
      </c>
      <c r="AB7" t="s">
        <v>34</v>
      </c>
      <c r="AC7">
        <v>10</v>
      </c>
      <c r="AD7">
        <v>17</v>
      </c>
      <c r="AF7">
        <v>2</v>
      </c>
      <c r="AG7">
        <v>1</v>
      </c>
      <c r="AH7">
        <v>2</v>
      </c>
      <c r="AI7">
        <v>3</v>
      </c>
      <c r="AJ7">
        <v>1</v>
      </c>
      <c r="AM7" t="s">
        <v>34</v>
      </c>
      <c r="AN7" s="4">
        <f>SUM(B7:AM7)</f>
        <v>86</v>
      </c>
      <c r="AO7" s="26" t="s">
        <v>1</v>
      </c>
      <c r="AP7" s="26"/>
      <c r="AQ7" s="26"/>
    </row>
    <row r="8" spans="1:41" ht="12.75">
      <c r="A8" t="s">
        <v>4</v>
      </c>
      <c r="J8">
        <v>1</v>
      </c>
      <c r="L8" t="s">
        <v>34</v>
      </c>
      <c r="T8">
        <v>1</v>
      </c>
      <c r="U8">
        <v>1</v>
      </c>
      <c r="Z8" t="s">
        <v>34</v>
      </c>
      <c r="AE8">
        <v>2</v>
      </c>
      <c r="AI8" t="s">
        <v>34</v>
      </c>
      <c r="AN8" s="4">
        <f>SUM(B8:AM8)</f>
        <v>5</v>
      </c>
      <c r="AO8" t="s">
        <v>4</v>
      </c>
    </row>
    <row r="9" spans="1:41" ht="12.75">
      <c r="A9" s="2" t="s">
        <v>5</v>
      </c>
      <c r="B9" s="2"/>
      <c r="C9" s="2"/>
      <c r="D9" s="2">
        <v>1</v>
      </c>
      <c r="E9" s="2">
        <v>4</v>
      </c>
      <c r="F9" s="2">
        <v>2</v>
      </c>
      <c r="G9" s="2"/>
      <c r="H9" s="2" t="s">
        <v>34</v>
      </c>
      <c r="I9" s="2">
        <v>1</v>
      </c>
      <c r="J9" s="2"/>
      <c r="K9" s="2" t="s">
        <v>34</v>
      </c>
      <c r="L9" s="2">
        <v>3</v>
      </c>
      <c r="M9" s="2"/>
      <c r="N9" s="2" t="s">
        <v>34</v>
      </c>
      <c r="O9" s="2">
        <v>6</v>
      </c>
      <c r="P9" s="2"/>
      <c r="Q9" s="2">
        <v>1</v>
      </c>
      <c r="R9" s="2">
        <v>1</v>
      </c>
      <c r="S9" s="2">
        <v>1</v>
      </c>
      <c r="T9" s="2">
        <v>2</v>
      </c>
      <c r="U9" s="2">
        <v>11</v>
      </c>
      <c r="V9" s="2">
        <v>2</v>
      </c>
      <c r="W9" s="2">
        <v>2</v>
      </c>
      <c r="X9" s="2" t="s">
        <v>34</v>
      </c>
      <c r="Y9" s="2">
        <v>1</v>
      </c>
      <c r="Z9" s="2"/>
      <c r="AA9" s="2"/>
      <c r="AB9" s="2">
        <v>1</v>
      </c>
      <c r="AC9" s="2">
        <v>2</v>
      </c>
      <c r="AD9" s="2">
        <v>1</v>
      </c>
      <c r="AE9" s="2"/>
      <c r="AF9" s="2" t="s">
        <v>34</v>
      </c>
      <c r="AG9" s="2">
        <v>12</v>
      </c>
      <c r="AH9" s="2">
        <v>14</v>
      </c>
      <c r="AI9" s="2">
        <v>5</v>
      </c>
      <c r="AJ9" s="2">
        <v>7</v>
      </c>
      <c r="AK9" s="2" t="s">
        <v>34</v>
      </c>
      <c r="AL9" s="2" t="s">
        <v>34</v>
      </c>
      <c r="AM9" s="2" t="s">
        <v>34</v>
      </c>
      <c r="AN9" s="4">
        <f>SUM(B9:AM9)</f>
        <v>80</v>
      </c>
      <c r="AO9" t="s">
        <v>5</v>
      </c>
    </row>
    <row r="10" spans="1:41" ht="12.75">
      <c r="A10" t="s">
        <v>6</v>
      </c>
      <c r="AN10" s="4">
        <f>SUM(B10:AM10)</f>
        <v>0</v>
      </c>
      <c r="AO10" t="s">
        <v>6</v>
      </c>
    </row>
    <row r="11" spans="1:41" ht="12.75">
      <c r="A11" t="s">
        <v>7</v>
      </c>
      <c r="E11">
        <v>3</v>
      </c>
      <c r="F11">
        <v>5</v>
      </c>
      <c r="M11" t="s">
        <v>34</v>
      </c>
      <c r="N11">
        <v>2</v>
      </c>
      <c r="O11" t="s">
        <v>34</v>
      </c>
      <c r="P11">
        <v>1</v>
      </c>
      <c r="Q11">
        <v>1</v>
      </c>
      <c r="R11" t="s">
        <v>34</v>
      </c>
      <c r="S11">
        <v>1</v>
      </c>
      <c r="T11">
        <v>3</v>
      </c>
      <c r="U11" t="s">
        <v>34</v>
      </c>
      <c r="V11" t="s">
        <v>34</v>
      </c>
      <c r="W11">
        <v>2</v>
      </c>
      <c r="X11" t="s">
        <v>34</v>
      </c>
      <c r="Y11" t="s">
        <v>34</v>
      </c>
      <c r="Z11">
        <v>2</v>
      </c>
      <c r="AC11" t="s">
        <v>34</v>
      </c>
      <c r="AD11">
        <v>6</v>
      </c>
      <c r="AE11">
        <v>79</v>
      </c>
      <c r="AF11">
        <v>1</v>
      </c>
      <c r="AG11">
        <v>51</v>
      </c>
      <c r="AI11">
        <v>2</v>
      </c>
      <c r="AJ11">
        <v>6</v>
      </c>
      <c r="AK11" t="s">
        <v>34</v>
      </c>
      <c r="AL11" t="s">
        <v>34</v>
      </c>
      <c r="AM11" t="s">
        <v>34</v>
      </c>
      <c r="AN11" s="4">
        <f>SUM(B11:AM11)</f>
        <v>165</v>
      </c>
      <c r="AO11" t="s">
        <v>7</v>
      </c>
    </row>
    <row r="12" spans="1:41" ht="12.75">
      <c r="A12" t="s">
        <v>8</v>
      </c>
      <c r="AN12" s="4">
        <f>SUM(B12:AM12)</f>
        <v>0</v>
      </c>
      <c r="AO12" t="s">
        <v>8</v>
      </c>
    </row>
    <row r="13" spans="1:41" ht="12.75">
      <c r="A13" t="s">
        <v>59</v>
      </c>
      <c r="M13" t="s">
        <v>34</v>
      </c>
      <c r="S13" t="s">
        <v>34</v>
      </c>
      <c r="Y13" t="s">
        <v>34</v>
      </c>
      <c r="Z13" t="s">
        <v>34</v>
      </c>
      <c r="AA13" t="s">
        <v>34</v>
      </c>
      <c r="AD13" t="s">
        <v>34</v>
      </c>
      <c r="AF13" t="s">
        <v>34</v>
      </c>
      <c r="AG13" t="s">
        <v>34</v>
      </c>
      <c r="AI13">
        <v>1</v>
      </c>
      <c r="AK13" t="s">
        <v>34</v>
      </c>
      <c r="AN13" s="4">
        <f>SUM(B13:AM13)</f>
        <v>1</v>
      </c>
      <c r="AO13" t="s">
        <v>59</v>
      </c>
    </row>
    <row r="14" spans="1:41" ht="12.75">
      <c r="A14" t="s">
        <v>9</v>
      </c>
      <c r="H14">
        <v>3</v>
      </c>
      <c r="J14">
        <v>8</v>
      </c>
      <c r="K14" t="s">
        <v>34</v>
      </c>
      <c r="L14">
        <v>1</v>
      </c>
      <c r="M14" t="s">
        <v>34</v>
      </c>
      <c r="N14">
        <v>1</v>
      </c>
      <c r="P14">
        <v>1</v>
      </c>
      <c r="Q14">
        <v>2</v>
      </c>
      <c r="S14" t="s">
        <v>34</v>
      </c>
      <c r="Y14" t="s">
        <v>34</v>
      </c>
      <c r="AF14" t="s">
        <v>34</v>
      </c>
      <c r="AH14" t="s">
        <v>34</v>
      </c>
      <c r="AN14" s="4">
        <f>SUM(B14:AM14)</f>
        <v>16</v>
      </c>
      <c r="AO14" t="s">
        <v>9</v>
      </c>
    </row>
    <row r="15" spans="1:41" ht="12.75">
      <c r="A15" s="2" t="s">
        <v>58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 t="s">
        <v>34</v>
      </c>
      <c r="M15" s="2"/>
      <c r="N15" s="2" t="s">
        <v>34</v>
      </c>
      <c r="O15" s="2"/>
      <c r="P15" s="2"/>
      <c r="Q15" s="2"/>
      <c r="R15" s="2"/>
      <c r="S15" s="2">
        <v>1</v>
      </c>
      <c r="T15" s="2"/>
      <c r="U15" s="2"/>
      <c r="V15" s="2">
        <v>1</v>
      </c>
      <c r="W15" s="2">
        <v>3</v>
      </c>
      <c r="X15" s="2"/>
      <c r="Y15" s="2" t="s">
        <v>34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4">
        <f>SUM(B15:AM15)</f>
        <v>5</v>
      </c>
      <c r="AO15" t="s">
        <v>58</v>
      </c>
    </row>
    <row r="16" spans="1:41" ht="12.75">
      <c r="A16" t="s">
        <v>42</v>
      </c>
      <c r="L16" t="s">
        <v>34</v>
      </c>
      <c r="T16" t="s">
        <v>34</v>
      </c>
      <c r="W16" t="s">
        <v>34</v>
      </c>
      <c r="Y16" t="s">
        <v>34</v>
      </c>
      <c r="AC16" t="s">
        <v>34</v>
      </c>
      <c r="AD16" t="s">
        <v>34</v>
      </c>
      <c r="AE16" t="s">
        <v>34</v>
      </c>
      <c r="AF16" t="s">
        <v>34</v>
      </c>
      <c r="AG16" t="s">
        <v>34</v>
      </c>
      <c r="AH16" t="s">
        <v>34</v>
      </c>
      <c r="AI16" t="s">
        <v>34</v>
      </c>
      <c r="AJ16" t="s">
        <v>34</v>
      </c>
      <c r="AK16" t="s">
        <v>34</v>
      </c>
      <c r="AM16" t="s">
        <v>34</v>
      </c>
      <c r="AN16" s="4">
        <f>SUM(B16:AM16)</f>
        <v>0</v>
      </c>
      <c r="AO16" t="s">
        <v>42</v>
      </c>
    </row>
    <row r="17" spans="1:41" ht="12.75">
      <c r="A17" t="s">
        <v>10</v>
      </c>
      <c r="M17" t="s">
        <v>34</v>
      </c>
      <c r="N17" t="s">
        <v>34</v>
      </c>
      <c r="Q17">
        <v>28</v>
      </c>
      <c r="T17" t="s">
        <v>34</v>
      </c>
      <c r="U17" t="s">
        <v>34</v>
      </c>
      <c r="V17">
        <v>1</v>
      </c>
      <c r="Y17" t="s">
        <v>34</v>
      </c>
      <c r="AH17" t="s">
        <v>34</v>
      </c>
      <c r="AI17" t="s">
        <v>34</v>
      </c>
      <c r="AN17" s="4">
        <f>SUM(B17:AM17)</f>
        <v>29</v>
      </c>
      <c r="AO17" t="s">
        <v>10</v>
      </c>
    </row>
    <row r="18" spans="1:41" ht="12.75">
      <c r="A18" t="s">
        <v>11</v>
      </c>
      <c r="B18" t="s">
        <v>34</v>
      </c>
      <c r="H18" t="s">
        <v>34</v>
      </c>
      <c r="I18" t="s">
        <v>34</v>
      </c>
      <c r="J18" t="s">
        <v>34</v>
      </c>
      <c r="K18" t="s">
        <v>34</v>
      </c>
      <c r="L18" t="s">
        <v>34</v>
      </c>
      <c r="N18" t="s">
        <v>34</v>
      </c>
      <c r="O18" t="s">
        <v>34</v>
      </c>
      <c r="P18">
        <v>2</v>
      </c>
      <c r="R18" t="s">
        <v>34</v>
      </c>
      <c r="S18">
        <v>5</v>
      </c>
      <c r="T18">
        <v>3</v>
      </c>
      <c r="W18" t="s">
        <v>34</v>
      </c>
      <c r="X18" t="s">
        <v>34</v>
      </c>
      <c r="AA18">
        <v>1</v>
      </c>
      <c r="AD18">
        <v>2</v>
      </c>
      <c r="AF18" t="s">
        <v>34</v>
      </c>
      <c r="AG18" t="s">
        <v>34</v>
      </c>
      <c r="AH18" t="s">
        <v>34</v>
      </c>
      <c r="AI18" t="s">
        <v>34</v>
      </c>
      <c r="AK18" t="s">
        <v>34</v>
      </c>
      <c r="AN18" s="4">
        <f>SUM(B18:AM18)</f>
        <v>13</v>
      </c>
      <c r="AO18" t="s">
        <v>11</v>
      </c>
    </row>
    <row r="19" spans="1:41" ht="12.75">
      <c r="A19" t="s">
        <v>12</v>
      </c>
      <c r="N19">
        <v>1</v>
      </c>
      <c r="W19" t="s">
        <v>34</v>
      </c>
      <c r="X19">
        <v>1</v>
      </c>
      <c r="Y19">
        <v>7</v>
      </c>
      <c r="Z19">
        <v>2</v>
      </c>
      <c r="AA19">
        <v>1</v>
      </c>
      <c r="AB19">
        <v>1</v>
      </c>
      <c r="AC19" t="s">
        <v>34</v>
      </c>
      <c r="AD19" t="s">
        <v>34</v>
      </c>
      <c r="AI19" t="s">
        <v>34</v>
      </c>
      <c r="AN19" s="4">
        <f>SUM(B19:AM19)</f>
        <v>13</v>
      </c>
      <c r="AO19" t="s">
        <v>12</v>
      </c>
    </row>
    <row r="20" spans="1:41" ht="12.75">
      <c r="A20" s="2" t="s">
        <v>77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v>3</v>
      </c>
      <c r="O20" s="2" t="s">
        <v>34</v>
      </c>
      <c r="P20" s="2"/>
      <c r="Q20" s="2">
        <v>4</v>
      </c>
      <c r="R20" s="2" t="s">
        <v>34</v>
      </c>
      <c r="S20" s="2">
        <v>5</v>
      </c>
      <c r="T20" s="2">
        <v>7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4">
        <f>SUM(B20:AM20)</f>
        <v>19</v>
      </c>
      <c r="AO20" s="9" t="s">
        <v>77</v>
      </c>
    </row>
    <row r="21" spans="1:41" ht="12.75">
      <c r="A21" s="9" t="s">
        <v>65</v>
      </c>
      <c r="B21" s="9"/>
      <c r="C21" s="9"/>
      <c r="D21" s="9"/>
      <c r="E21" s="9"/>
      <c r="F21" s="9"/>
      <c r="G21" s="9"/>
      <c r="H21" s="9"/>
      <c r="I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4">
        <f>SUM(B21:AM21)</f>
        <v>0</v>
      </c>
      <c r="AO21" s="9" t="s">
        <v>65</v>
      </c>
    </row>
    <row r="22" spans="1:41" ht="12.75">
      <c r="A22" t="s">
        <v>13</v>
      </c>
      <c r="L22" t="s">
        <v>34</v>
      </c>
      <c r="N22">
        <v>1</v>
      </c>
      <c r="P22">
        <v>2</v>
      </c>
      <c r="AF22" t="s">
        <v>34</v>
      </c>
      <c r="AG22" t="s">
        <v>34</v>
      </c>
      <c r="AH22" t="s">
        <v>34</v>
      </c>
      <c r="AN22" s="4">
        <f>SUM(B22:AM22)</f>
        <v>3</v>
      </c>
      <c r="AO22" t="s">
        <v>13</v>
      </c>
    </row>
    <row r="23" spans="1:41" ht="12.75">
      <c r="A23" t="s">
        <v>14</v>
      </c>
      <c r="J23">
        <v>7</v>
      </c>
      <c r="K23" t="s">
        <v>34</v>
      </c>
      <c r="L23">
        <v>7</v>
      </c>
      <c r="M23" t="s">
        <v>34</v>
      </c>
      <c r="Q23">
        <v>4</v>
      </c>
      <c r="S23" t="s">
        <v>34</v>
      </c>
      <c r="T23" t="s">
        <v>34</v>
      </c>
      <c r="U23" s="9" t="s">
        <v>34</v>
      </c>
      <c r="V23" s="9"/>
      <c r="W23" s="9">
        <v>3</v>
      </c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K23" t="s">
        <v>34</v>
      </c>
      <c r="AN23" s="4">
        <f>SUM(B23:AM23)</f>
        <v>21</v>
      </c>
      <c r="AO23" t="s">
        <v>14</v>
      </c>
    </row>
    <row r="24" spans="1:43" ht="12.75">
      <c r="A24" t="s">
        <v>15</v>
      </c>
      <c r="E24">
        <v>1</v>
      </c>
      <c r="I24">
        <v>1</v>
      </c>
      <c r="L24">
        <v>1</v>
      </c>
      <c r="O24" t="s">
        <v>34</v>
      </c>
      <c r="R24" t="s">
        <v>34</v>
      </c>
      <c r="S24" t="s">
        <v>34</v>
      </c>
      <c r="T24">
        <v>1</v>
      </c>
      <c r="U24">
        <v>6</v>
      </c>
      <c r="V24">
        <v>1</v>
      </c>
      <c r="W24">
        <v>3</v>
      </c>
      <c r="X24" t="s">
        <v>34</v>
      </c>
      <c r="Y24">
        <v>2</v>
      </c>
      <c r="Z24">
        <v>3</v>
      </c>
      <c r="AA24">
        <v>4</v>
      </c>
      <c r="AB24" t="s">
        <v>34</v>
      </c>
      <c r="AC24">
        <v>2</v>
      </c>
      <c r="AD24">
        <v>1</v>
      </c>
      <c r="AE24">
        <v>1</v>
      </c>
      <c r="AG24">
        <v>24</v>
      </c>
      <c r="AH24">
        <v>26</v>
      </c>
      <c r="AI24" t="s">
        <v>34</v>
      </c>
      <c r="AJ24">
        <v>1</v>
      </c>
      <c r="AK24" t="s">
        <v>34</v>
      </c>
      <c r="AL24" t="s">
        <v>34</v>
      </c>
      <c r="AM24" t="s">
        <v>34</v>
      </c>
      <c r="AN24" s="4">
        <f>SUM(B24:AM24)</f>
        <v>78</v>
      </c>
      <c r="AO24" s="26" t="s">
        <v>15</v>
      </c>
      <c r="AP24" s="26"/>
      <c r="AQ24" s="26"/>
    </row>
    <row r="25" spans="1:42" ht="12.75">
      <c r="A25" s="9" t="s">
        <v>16</v>
      </c>
      <c r="B25" s="9" t="s">
        <v>34</v>
      </c>
      <c r="C25" s="9">
        <v>1</v>
      </c>
      <c r="D25" s="9"/>
      <c r="E25" s="9"/>
      <c r="F25" s="9"/>
      <c r="G25" s="9"/>
      <c r="H25" s="9" t="s">
        <v>34</v>
      </c>
      <c r="I25" s="9" t="s">
        <v>34</v>
      </c>
      <c r="J25" t="s">
        <v>34</v>
      </c>
      <c r="K25" s="9" t="s">
        <v>34</v>
      </c>
      <c r="L25" s="9" t="s">
        <v>34</v>
      </c>
      <c r="M25" s="9" t="s">
        <v>34</v>
      </c>
      <c r="N25" s="9" t="s">
        <v>34</v>
      </c>
      <c r="O25" s="9"/>
      <c r="P25" s="9"/>
      <c r="Q25" s="9">
        <v>1</v>
      </c>
      <c r="R25" s="9"/>
      <c r="S25" s="9">
        <v>1</v>
      </c>
      <c r="T25" s="9">
        <v>3</v>
      </c>
      <c r="U25" s="9" t="s">
        <v>34</v>
      </c>
      <c r="V25" s="9">
        <v>1</v>
      </c>
      <c r="W25" s="9" t="s">
        <v>34</v>
      </c>
      <c r="X25" s="9" t="s">
        <v>34</v>
      </c>
      <c r="Y25" s="9" t="s">
        <v>34</v>
      </c>
      <c r="Z25" s="9"/>
      <c r="AA25" s="9"/>
      <c r="AB25" s="9"/>
      <c r="AC25" s="9">
        <v>1</v>
      </c>
      <c r="AD25" s="9"/>
      <c r="AE25" s="9"/>
      <c r="AF25" s="9" t="s">
        <v>34</v>
      </c>
      <c r="AG25" s="9" t="s">
        <v>34</v>
      </c>
      <c r="AH25" s="9" t="s">
        <v>34</v>
      </c>
      <c r="AI25" s="9"/>
      <c r="AJ25" s="9"/>
      <c r="AK25" s="9"/>
      <c r="AL25" s="9"/>
      <c r="AM25" s="9"/>
      <c r="AN25" s="11">
        <f>SUM(B25:AM25)</f>
        <v>8</v>
      </c>
      <c r="AO25" s="9" t="s">
        <v>16</v>
      </c>
      <c r="AP25" s="9"/>
    </row>
    <row r="26" spans="1:44" ht="12.75">
      <c r="A26" s="2" t="s">
        <v>67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 t="s">
        <v>34</v>
      </c>
      <c r="U26" s="2"/>
      <c r="V26" s="2">
        <v>5</v>
      </c>
      <c r="W26" s="2">
        <v>9</v>
      </c>
      <c r="X26" s="2" t="s">
        <v>34</v>
      </c>
      <c r="Y26" s="2" t="s">
        <v>34</v>
      </c>
      <c r="Z26" s="2">
        <v>7</v>
      </c>
      <c r="AA26" s="2" t="s">
        <v>34</v>
      </c>
      <c r="AB26" s="2"/>
      <c r="AC26" s="2"/>
      <c r="AD26" s="2" t="s">
        <v>34</v>
      </c>
      <c r="AE26" s="2">
        <v>1</v>
      </c>
      <c r="AF26" s="2">
        <v>2</v>
      </c>
      <c r="AG26" s="2" t="s">
        <v>34</v>
      </c>
      <c r="AH26" s="2" t="s">
        <v>34</v>
      </c>
      <c r="AI26" s="2" t="s">
        <v>34</v>
      </c>
      <c r="AJ26" s="2"/>
      <c r="AK26" s="2" t="s">
        <v>34</v>
      </c>
      <c r="AL26" s="2"/>
      <c r="AM26" s="2"/>
      <c r="AN26" s="12">
        <f>SUM(B26:AM26)</f>
        <v>24</v>
      </c>
      <c r="AO26" s="9" t="s">
        <v>67</v>
      </c>
      <c r="AP26" s="9"/>
      <c r="AQ26" s="9"/>
      <c r="AR26" s="9"/>
    </row>
    <row r="27" spans="1:41" ht="12.75">
      <c r="A27" t="s">
        <v>17</v>
      </c>
      <c r="X27" t="s">
        <v>34</v>
      </c>
      <c r="Y27" t="s">
        <v>34</v>
      </c>
      <c r="AF27" t="s">
        <v>34</v>
      </c>
      <c r="AI27" t="s">
        <v>34</v>
      </c>
      <c r="AJ27" t="s">
        <v>34</v>
      </c>
      <c r="AK27" s="9" t="s">
        <v>34</v>
      </c>
      <c r="AL27" s="9" t="s">
        <v>34</v>
      </c>
      <c r="AN27" s="4">
        <f>SUM(B27:AM27)</f>
        <v>0</v>
      </c>
      <c r="AO27" t="s">
        <v>17</v>
      </c>
    </row>
    <row r="28" spans="1:41" ht="12.75">
      <c r="A28" t="s">
        <v>18</v>
      </c>
      <c r="J28">
        <v>1</v>
      </c>
      <c r="M28">
        <v>1</v>
      </c>
      <c r="U28" t="s">
        <v>34</v>
      </c>
      <c r="V28" t="s">
        <v>34</v>
      </c>
      <c r="W28" t="s">
        <v>34</v>
      </c>
      <c r="X28" t="s">
        <v>34</v>
      </c>
      <c r="Y28" t="s">
        <v>34</v>
      </c>
      <c r="Z28" t="s">
        <v>34</v>
      </c>
      <c r="AD28" t="s">
        <v>34</v>
      </c>
      <c r="AF28" t="s">
        <v>34</v>
      </c>
      <c r="AG28" t="s">
        <v>34</v>
      </c>
      <c r="AJ28" t="s">
        <v>34</v>
      </c>
      <c r="AM28" t="s">
        <v>34</v>
      </c>
      <c r="AN28" s="4">
        <f>SUM(B28:AM28)</f>
        <v>2</v>
      </c>
      <c r="AO28" t="s">
        <v>18</v>
      </c>
    </row>
    <row r="29" spans="1:41" ht="12.75">
      <c r="A29" t="s">
        <v>19</v>
      </c>
      <c r="G29">
        <v>1</v>
      </c>
      <c r="I29">
        <v>2</v>
      </c>
      <c r="J29">
        <v>7</v>
      </c>
      <c r="K29" t="s">
        <v>34</v>
      </c>
      <c r="L29">
        <v>3</v>
      </c>
      <c r="M29">
        <v>1</v>
      </c>
      <c r="N29" t="s">
        <v>34</v>
      </c>
      <c r="O29">
        <v>7</v>
      </c>
      <c r="Q29">
        <v>12</v>
      </c>
      <c r="R29">
        <v>12</v>
      </c>
      <c r="S29" t="s">
        <v>34</v>
      </c>
      <c r="T29" t="s">
        <v>34</v>
      </c>
      <c r="U29" t="s">
        <v>34</v>
      </c>
      <c r="V29">
        <v>6</v>
      </c>
      <c r="W29">
        <v>20</v>
      </c>
      <c r="X29" t="s">
        <v>34</v>
      </c>
      <c r="Y29">
        <v>1</v>
      </c>
      <c r="Z29">
        <v>3</v>
      </c>
      <c r="AA29" t="s">
        <v>34</v>
      </c>
      <c r="AE29">
        <v>2</v>
      </c>
      <c r="AF29" t="s">
        <v>34</v>
      </c>
      <c r="AG29" t="s">
        <v>34</v>
      </c>
      <c r="AH29" t="s">
        <v>34</v>
      </c>
      <c r="AI29" t="s">
        <v>34</v>
      </c>
      <c r="AJ29">
        <v>1</v>
      </c>
      <c r="AK29" t="s">
        <v>34</v>
      </c>
      <c r="AL29" t="s">
        <v>34</v>
      </c>
      <c r="AM29" t="s">
        <v>34</v>
      </c>
      <c r="AN29" s="4">
        <f>SUM(B29:AM29)</f>
        <v>78</v>
      </c>
      <c r="AO29" t="s">
        <v>19</v>
      </c>
    </row>
    <row r="30" spans="1:41" ht="12.75">
      <c r="A30" t="s">
        <v>41</v>
      </c>
      <c r="J30" t="s">
        <v>34</v>
      </c>
      <c r="AG30">
        <v>1</v>
      </c>
      <c r="AN30" s="4">
        <f>SUM(B30:AM30)</f>
        <v>1</v>
      </c>
      <c r="AO30" t="s">
        <v>41</v>
      </c>
    </row>
    <row r="31" spans="1:44" ht="12.75">
      <c r="A31" s="2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4">
        <f>SUM(B31:AM31)</f>
        <v>0</v>
      </c>
      <c r="AO31" s="9" t="s">
        <v>20</v>
      </c>
      <c r="AP31" s="9"/>
      <c r="AQ31" s="9"/>
      <c r="AR31" s="9"/>
    </row>
    <row r="32" spans="1:43" ht="12.75">
      <c r="A32" t="s">
        <v>21</v>
      </c>
      <c r="B32">
        <v>1</v>
      </c>
      <c r="C32">
        <v>1</v>
      </c>
      <c r="H32" t="s">
        <v>34</v>
      </c>
      <c r="K32">
        <v>1</v>
      </c>
      <c r="L32" t="s">
        <v>34</v>
      </c>
      <c r="M32">
        <v>1</v>
      </c>
      <c r="N32" t="s">
        <v>34</v>
      </c>
      <c r="O32">
        <v>1</v>
      </c>
      <c r="P32">
        <v>3</v>
      </c>
      <c r="R32" t="s">
        <v>34</v>
      </c>
      <c r="S32">
        <v>5</v>
      </c>
      <c r="T32">
        <v>14</v>
      </c>
      <c r="U32">
        <v>4</v>
      </c>
      <c r="V32">
        <v>3</v>
      </c>
      <c r="W32" t="s">
        <v>34</v>
      </c>
      <c r="X32" t="s">
        <v>34</v>
      </c>
      <c r="Y32">
        <v>2</v>
      </c>
      <c r="AC32">
        <v>9</v>
      </c>
      <c r="AD32">
        <v>1</v>
      </c>
      <c r="AE32">
        <v>1</v>
      </c>
      <c r="AF32" t="s">
        <v>34</v>
      </c>
      <c r="AG32" t="s">
        <v>34</v>
      </c>
      <c r="AH32" t="s">
        <v>34</v>
      </c>
      <c r="AI32" t="s">
        <v>34</v>
      </c>
      <c r="AJ32" t="s">
        <v>34</v>
      </c>
      <c r="AK32" t="s">
        <v>34</v>
      </c>
      <c r="AL32" t="s">
        <v>34</v>
      </c>
      <c r="AN32" s="4">
        <f>SUM(B32:AM32)</f>
        <v>47</v>
      </c>
      <c r="AO32" s="26" t="s">
        <v>21</v>
      </c>
      <c r="AP32" s="26"/>
      <c r="AQ32" s="26"/>
    </row>
    <row r="33" spans="1:43" ht="12.75">
      <c r="A33" t="s">
        <v>78</v>
      </c>
      <c r="I33">
        <v>2</v>
      </c>
      <c r="J33">
        <v>2</v>
      </c>
      <c r="K33">
        <v>7</v>
      </c>
      <c r="M33">
        <v>3</v>
      </c>
      <c r="N33">
        <v>5</v>
      </c>
      <c r="P33">
        <v>8</v>
      </c>
      <c r="Q33">
        <v>1</v>
      </c>
      <c r="S33">
        <v>3</v>
      </c>
      <c r="T33">
        <v>1</v>
      </c>
      <c r="V33">
        <v>1</v>
      </c>
      <c r="Y33" t="s">
        <v>34</v>
      </c>
      <c r="AA33">
        <v>2</v>
      </c>
      <c r="AG33" t="s">
        <v>34</v>
      </c>
      <c r="AH33" t="s">
        <v>34</v>
      </c>
      <c r="AN33" s="4">
        <f>SUM(B33:AM33)</f>
        <v>35</v>
      </c>
      <c r="AO33" s="26" t="s">
        <v>78</v>
      </c>
      <c r="AP33" s="26"/>
      <c r="AQ33" s="26"/>
    </row>
    <row r="34" spans="1:41" ht="12.75">
      <c r="A34" t="s">
        <v>72</v>
      </c>
      <c r="T34" t="s">
        <v>34</v>
      </c>
      <c r="W34">
        <v>6</v>
      </c>
      <c r="Y34" t="s">
        <v>34</v>
      </c>
      <c r="Z34" t="s">
        <v>34</v>
      </c>
      <c r="AA34" t="s">
        <v>34</v>
      </c>
      <c r="AE34" t="s">
        <v>34</v>
      </c>
      <c r="AG34" t="s">
        <v>34</v>
      </c>
      <c r="AN34" s="4">
        <f>SUM(B34:AM34)</f>
        <v>6</v>
      </c>
      <c r="AO34" t="s">
        <v>72</v>
      </c>
    </row>
    <row r="35" spans="1:41" ht="12.75">
      <c r="A35" t="s">
        <v>22</v>
      </c>
      <c r="F35">
        <v>2</v>
      </c>
      <c r="G35">
        <v>2</v>
      </c>
      <c r="I35">
        <v>1</v>
      </c>
      <c r="J35">
        <v>1</v>
      </c>
      <c r="L35">
        <v>1</v>
      </c>
      <c r="N35">
        <v>1</v>
      </c>
      <c r="S35">
        <v>1</v>
      </c>
      <c r="X35" t="s">
        <v>34</v>
      </c>
      <c r="Y35" t="s">
        <v>34</v>
      </c>
      <c r="AD35">
        <v>2</v>
      </c>
      <c r="AE35">
        <v>3</v>
      </c>
      <c r="AF35">
        <v>1</v>
      </c>
      <c r="AH35" t="s">
        <v>34</v>
      </c>
      <c r="AJ35" t="s">
        <v>34</v>
      </c>
      <c r="AK35" t="s">
        <v>34</v>
      </c>
      <c r="AN35" s="4">
        <f>SUM(B35:AM35)</f>
        <v>15</v>
      </c>
      <c r="AO35" t="s">
        <v>22</v>
      </c>
    </row>
    <row r="36" spans="1:43" ht="12.75">
      <c r="A36" t="s">
        <v>23</v>
      </c>
      <c r="AL36" t="s">
        <v>34</v>
      </c>
      <c r="AN36" s="4">
        <f>SUM(B36:AM36)</f>
        <v>0</v>
      </c>
      <c r="AO36" s="26" t="s">
        <v>23</v>
      </c>
      <c r="AP36" s="26"/>
      <c r="AQ36" s="26"/>
    </row>
    <row r="37" spans="1:41" ht="12.75">
      <c r="A37" t="s">
        <v>63</v>
      </c>
      <c r="Z37">
        <v>2</v>
      </c>
      <c r="AN37" s="4">
        <f>SUM(B37:AM37)</f>
        <v>2</v>
      </c>
      <c r="AO37" t="s">
        <v>64</v>
      </c>
    </row>
    <row r="38" spans="1:41" ht="12.75">
      <c r="A38" t="s">
        <v>26</v>
      </c>
      <c r="B38" s="15">
        <f aca="true" t="shared" si="0" ref="B38:AM38">SUM(B5:B37)</f>
        <v>1</v>
      </c>
      <c r="C38" s="15">
        <f>SUM(C5:C37)</f>
        <v>2</v>
      </c>
      <c r="D38" s="15">
        <f t="shared" si="0"/>
        <v>1</v>
      </c>
      <c r="E38" s="15">
        <f t="shared" si="0"/>
        <v>8</v>
      </c>
      <c r="F38" s="21">
        <f>SUM(F5:F37)</f>
        <v>9</v>
      </c>
      <c r="G38" s="21">
        <f>SUM(G5:G37)</f>
        <v>5</v>
      </c>
      <c r="H38" s="21">
        <f t="shared" si="0"/>
        <v>3</v>
      </c>
      <c r="I38" s="21">
        <f t="shared" si="0"/>
        <v>7</v>
      </c>
      <c r="J38" s="21">
        <f t="shared" si="0"/>
        <v>29</v>
      </c>
      <c r="K38" s="21">
        <f t="shared" si="0"/>
        <v>10</v>
      </c>
      <c r="L38" s="21">
        <f t="shared" si="0"/>
        <v>27</v>
      </c>
      <c r="M38" s="21">
        <f t="shared" si="0"/>
        <v>7</v>
      </c>
      <c r="N38" s="21">
        <f t="shared" si="0"/>
        <v>15</v>
      </c>
      <c r="O38" s="21">
        <f>SUM(O5:O37)</f>
        <v>15</v>
      </c>
      <c r="P38" s="21">
        <f>SUM(P5:P37)</f>
        <v>21</v>
      </c>
      <c r="Q38" s="21">
        <f>SUM(Q5:Q37)</f>
        <v>69</v>
      </c>
      <c r="R38" s="21">
        <f t="shared" si="0"/>
        <v>14</v>
      </c>
      <c r="S38" s="16">
        <f t="shared" si="0"/>
        <v>26</v>
      </c>
      <c r="T38" s="16">
        <f t="shared" si="0"/>
        <v>41</v>
      </c>
      <c r="U38" s="16">
        <f t="shared" si="0"/>
        <v>22</v>
      </c>
      <c r="V38" s="16">
        <f t="shared" si="0"/>
        <v>21</v>
      </c>
      <c r="W38" s="16">
        <f t="shared" si="0"/>
        <v>51</v>
      </c>
      <c r="X38" s="16">
        <f t="shared" si="0"/>
        <v>1</v>
      </c>
      <c r="Y38" s="16">
        <f t="shared" si="0"/>
        <v>13</v>
      </c>
      <c r="Z38" s="16">
        <f t="shared" si="0"/>
        <v>20</v>
      </c>
      <c r="AA38" s="16">
        <f t="shared" si="0"/>
        <v>8</v>
      </c>
      <c r="AB38" s="16">
        <f t="shared" si="0"/>
        <v>2</v>
      </c>
      <c r="AC38" s="16">
        <f t="shared" si="0"/>
        <v>24</v>
      </c>
      <c r="AD38" s="24">
        <f>SUM(AD5:AD37)</f>
        <v>30</v>
      </c>
      <c r="AE38" s="24">
        <f t="shared" si="0"/>
        <v>89</v>
      </c>
      <c r="AF38" s="24">
        <f t="shared" si="0"/>
        <v>6</v>
      </c>
      <c r="AG38" s="20">
        <f t="shared" si="0"/>
        <v>90</v>
      </c>
      <c r="AH38" s="20">
        <f t="shared" si="0"/>
        <v>42</v>
      </c>
      <c r="AI38" s="20">
        <f t="shared" si="0"/>
        <v>11</v>
      </c>
      <c r="AJ38" s="20">
        <f t="shared" si="0"/>
        <v>16</v>
      </c>
      <c r="AK38" s="20">
        <f t="shared" si="0"/>
        <v>0</v>
      </c>
      <c r="AL38" s="20">
        <f t="shared" si="0"/>
        <v>0</v>
      </c>
      <c r="AM38" s="14">
        <f t="shared" si="0"/>
        <v>0</v>
      </c>
      <c r="AN38" s="5">
        <f>SUM(B38:AM38)</f>
        <v>756</v>
      </c>
      <c r="AO38" t="s">
        <v>66</v>
      </c>
    </row>
    <row r="40" spans="1:39" ht="12.75">
      <c r="A40" s="2" t="s">
        <v>28</v>
      </c>
      <c r="B40" s="6" t="s">
        <v>45</v>
      </c>
      <c r="C40" s="13"/>
      <c r="D40" s="13"/>
      <c r="E40" s="27">
        <f>SUM(B38:E38)</f>
        <v>12</v>
      </c>
      <c r="F40" s="13"/>
      <c r="G40" s="13"/>
      <c r="H40" s="13"/>
      <c r="J40" s="9" t="s">
        <v>34</v>
      </c>
      <c r="K40" s="9"/>
      <c r="O40" s="23">
        <f>SUM(F38:R38)</f>
        <v>231</v>
      </c>
      <c r="P40" s="23"/>
      <c r="Q40" s="13"/>
      <c r="U40" s="18">
        <f>SUM(S38:AC38)</f>
        <v>229</v>
      </c>
      <c r="V40" s="18"/>
      <c r="AG40" s="25">
        <f>SUM(AD38:AF38)</f>
        <v>125</v>
      </c>
      <c r="AH40" s="25"/>
      <c r="AK40" s="19">
        <f>SUM(AG38:AJ38)</f>
        <v>159</v>
      </c>
      <c r="AL40" s="19"/>
      <c r="AM40" s="14">
        <f>SUM(AM38:AM38)</f>
        <v>0</v>
      </c>
    </row>
    <row r="41" spans="1:12" ht="12.75">
      <c r="A41" s="2" t="s">
        <v>44</v>
      </c>
      <c r="B41" s="6" t="s">
        <v>46</v>
      </c>
      <c r="C41" s="13"/>
      <c r="D41" s="13"/>
      <c r="E41" s="13"/>
      <c r="F41" s="13"/>
      <c r="G41" s="13"/>
      <c r="H41" s="13"/>
      <c r="L41" s="22"/>
    </row>
    <row r="42" spans="1:8" ht="12.75">
      <c r="A42" s="2" t="s">
        <v>43</v>
      </c>
      <c r="B42" s="6" t="s">
        <v>48</v>
      </c>
      <c r="C42" s="13"/>
      <c r="D42" s="13"/>
      <c r="E42" s="13"/>
      <c r="F42" s="13"/>
      <c r="G42" s="13"/>
      <c r="H42" s="13"/>
    </row>
    <row r="43" spans="1:39" ht="12.75">
      <c r="A43" s="2" t="s">
        <v>35</v>
      </c>
      <c r="B43" s="6" t="s">
        <v>47</v>
      </c>
      <c r="C43" s="13"/>
      <c r="D43" s="13"/>
      <c r="E43" s="13"/>
      <c r="F43" s="13"/>
      <c r="G43" s="13"/>
      <c r="H43" s="13"/>
      <c r="AM43" t="s">
        <v>34</v>
      </c>
    </row>
    <row r="44" spans="1:8" ht="12.75">
      <c r="A44" s="10" t="s">
        <v>30</v>
      </c>
      <c r="B44" s="6" t="s">
        <v>52</v>
      </c>
      <c r="C44" s="13"/>
      <c r="D44" s="13"/>
      <c r="E44" s="13"/>
      <c r="F44" s="13"/>
      <c r="G44" s="13"/>
      <c r="H44" s="13"/>
    </row>
    <row r="45" spans="1:8" ht="12.75">
      <c r="A45" s="10" t="s">
        <v>50</v>
      </c>
      <c r="B45" s="6" t="s">
        <v>31</v>
      </c>
      <c r="C45" s="13"/>
      <c r="D45" s="13"/>
      <c r="E45" s="13"/>
      <c r="F45" s="13"/>
      <c r="G45" s="13"/>
      <c r="H45" s="13"/>
    </row>
    <row r="46" spans="1:8" ht="12.75">
      <c r="A46" s="10" t="s">
        <v>51</v>
      </c>
      <c r="B46" s="6" t="s">
        <v>25</v>
      </c>
      <c r="C46" s="13"/>
      <c r="D46" s="13"/>
      <c r="E46" s="13"/>
      <c r="F46" s="13"/>
      <c r="G46" s="13"/>
      <c r="H46" s="13"/>
    </row>
    <row r="47" spans="1:8" ht="12.75">
      <c r="A47" s="10" t="s">
        <v>32</v>
      </c>
      <c r="B47" s="6" t="s">
        <v>53</v>
      </c>
      <c r="C47" s="13"/>
      <c r="D47" s="13"/>
      <c r="E47" s="13"/>
      <c r="F47" s="13"/>
      <c r="G47" s="13"/>
      <c r="H47" s="13"/>
    </row>
    <row r="48" spans="1:8" ht="12.75">
      <c r="A48" s="10" t="s">
        <v>33</v>
      </c>
      <c r="B48" s="6" t="s">
        <v>54</v>
      </c>
      <c r="C48" s="13"/>
      <c r="D48" s="13"/>
      <c r="E48" s="13"/>
      <c r="F48" s="13"/>
      <c r="G48" s="13"/>
      <c r="H48" s="13"/>
    </row>
    <row r="49" spans="1:8" ht="12.75">
      <c r="A49" s="10" t="s">
        <v>49</v>
      </c>
      <c r="B49" s="6" t="s">
        <v>55</v>
      </c>
      <c r="C49" s="13"/>
      <c r="D49" s="13"/>
      <c r="E49" s="13"/>
      <c r="F49" s="13"/>
      <c r="G49" s="13"/>
      <c r="H49" s="13"/>
    </row>
    <row r="50" spans="1:8" ht="12.75">
      <c r="A50" s="10" t="s">
        <v>57</v>
      </c>
      <c r="B50" s="6" t="s">
        <v>56</v>
      </c>
      <c r="C50" s="13"/>
      <c r="D50" s="13"/>
      <c r="E50" s="13"/>
      <c r="F50" s="13"/>
      <c r="G50" s="13"/>
      <c r="H50" s="13"/>
    </row>
    <row r="51" spans="1:8" ht="12.75">
      <c r="A51" t="s">
        <v>29</v>
      </c>
      <c r="B51" s="6" t="s">
        <v>27</v>
      </c>
      <c r="C51" s="13"/>
      <c r="D51" s="13"/>
      <c r="E51" s="13"/>
      <c r="F51" s="13"/>
      <c r="G51" s="13"/>
      <c r="H51" s="13"/>
    </row>
    <row r="52" spans="1:8" ht="12.75">
      <c r="A52" t="s">
        <v>37</v>
      </c>
      <c r="B52" s="6" t="s">
        <v>36</v>
      </c>
      <c r="C52" s="13"/>
      <c r="D52" s="13"/>
      <c r="E52" s="13"/>
      <c r="F52" s="13"/>
      <c r="G52" s="13"/>
      <c r="H52" s="13"/>
    </row>
    <row r="53" spans="1:8" ht="12.75">
      <c r="A53" t="s">
        <v>39</v>
      </c>
      <c r="B53" s="6" t="s">
        <v>38</v>
      </c>
      <c r="C53" s="13"/>
      <c r="D53" s="13"/>
      <c r="E53" s="13"/>
      <c r="F53" s="13"/>
      <c r="G53" s="13"/>
      <c r="H53" s="13"/>
    </row>
    <row r="54" spans="1:8" ht="12.75">
      <c r="A54" t="s">
        <v>61</v>
      </c>
      <c r="B54" s="6" t="s">
        <v>62</v>
      </c>
      <c r="C54" s="13"/>
      <c r="D54" s="13"/>
      <c r="E54" s="13"/>
      <c r="F54" s="13"/>
      <c r="G54" s="13"/>
      <c r="H54" s="13"/>
    </row>
    <row r="55" spans="1:7" ht="12.75">
      <c r="A55" t="s">
        <v>68</v>
      </c>
      <c r="B55" s="6" t="s">
        <v>69</v>
      </c>
      <c r="C55" s="13"/>
      <c r="D55" s="13"/>
      <c r="E55" s="13"/>
      <c r="F55" s="13"/>
      <c r="G55" s="13"/>
    </row>
    <row r="56" spans="1:7" ht="12.75">
      <c r="A56" t="s">
        <v>70</v>
      </c>
      <c r="B56" s="6" t="s">
        <v>71</v>
      </c>
      <c r="C56" s="13"/>
      <c r="D56" s="13"/>
      <c r="E56" s="13"/>
      <c r="F56" s="13"/>
      <c r="G56" s="13"/>
    </row>
    <row r="57" spans="1:7" ht="12.75">
      <c r="A57" t="s">
        <v>74</v>
      </c>
      <c r="B57" s="6" t="s">
        <v>73</v>
      </c>
      <c r="C57" s="13"/>
      <c r="D57" s="13"/>
      <c r="E57" s="13"/>
      <c r="F57" s="13"/>
      <c r="G57" s="13"/>
    </row>
    <row r="58" spans="1:2" ht="12.75">
      <c r="A58" t="s">
        <v>75</v>
      </c>
      <c r="B58" s="6" t="s">
        <v>76</v>
      </c>
    </row>
  </sheetData>
  <sheetProtection/>
  <mergeCells count="9">
    <mergeCell ref="AO7:AQ7"/>
    <mergeCell ref="AO24:AQ24"/>
    <mergeCell ref="AO36:AQ36"/>
    <mergeCell ref="AO32:AQ32"/>
    <mergeCell ref="AO33:AQ33"/>
    <mergeCell ref="O40:P40"/>
    <mergeCell ref="AG40:AH40"/>
    <mergeCell ref="U40:V40"/>
    <mergeCell ref="AK40:AL40"/>
  </mergeCells>
  <printOptions/>
  <pageMargins left="0.5" right="0.5" top="0.5" bottom="1" header="0.5" footer="0.5"/>
  <pageSetup orientation="landscape" r:id="rId1"/>
  <ignoredErrors>
    <ignoredError sqref="Q38:X38 Z38:AC38 C38:G38 I38:N38 P38 AE38:AL38 AM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 </cp:lastModifiedBy>
  <cp:lastPrinted>2009-11-24T22:53:01Z</cp:lastPrinted>
  <dcterms:created xsi:type="dcterms:W3CDTF">2009-08-02T19:13:18Z</dcterms:created>
  <dcterms:modified xsi:type="dcterms:W3CDTF">2014-12-29T10:58:51Z</dcterms:modified>
  <cp:category/>
  <cp:version/>
  <cp:contentType/>
  <cp:contentStatus/>
</cp:coreProperties>
</file>